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INGSTON\Hans-Ove\VSF\Räkenskaper\2020\Årsmöteshandlingar\"/>
    </mc:Choice>
  </mc:AlternateContent>
  <xr:revisionPtr revIDLastSave="0" documentId="13_ncr:1_{05142B9A-38DA-44AB-9499-6DA76B530DD6}" xr6:coauthVersionLast="47" xr6:coauthVersionMax="47" xr10:uidLastSave="{00000000-0000-0000-0000-000000000000}"/>
  <bookViews>
    <workbookView xWindow="-108" yWindow="-108" windowWidth="23256" windowHeight="12576" xr2:uid="{71C2E9B5-8984-43C9-9847-A39195FDF6E8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D25" i="1"/>
  <c r="D11" i="1"/>
  <c r="B25" i="1"/>
  <c r="B11" i="1"/>
  <c r="B27" i="1" l="1"/>
</calcChain>
</file>

<file path=xl/sharedStrings.xml><?xml version="1.0" encoding="utf-8"?>
<sst xmlns="http://schemas.openxmlformats.org/spreadsheetml/2006/main" count="26" uniqueCount="24">
  <si>
    <t>Medlemsavg.</t>
  </si>
  <si>
    <t>Årsmöten</t>
  </si>
  <si>
    <t>Ersättningar Kulturens</t>
  </si>
  <si>
    <t>Förmedlade tjänster</t>
  </si>
  <si>
    <t>Försäkring</t>
  </si>
  <si>
    <t>Kursverksamhet</t>
  </si>
  <si>
    <t>Medlemsavg SSR</t>
  </si>
  <si>
    <t>Övriga kostnader</t>
  </si>
  <si>
    <t>Arvoden</t>
  </si>
  <si>
    <t>Möteskos. + resor</t>
  </si>
  <si>
    <t>Adm. Porto, Bank</t>
  </si>
  <si>
    <t>Spelmanslag, partners</t>
  </si>
  <si>
    <t>Resultat</t>
  </si>
  <si>
    <t>Inköp Marknadsföring</t>
  </si>
  <si>
    <t>Årsmöten VSF SSR</t>
  </si>
  <si>
    <t>Budget 2021</t>
  </si>
  <si>
    <t>Det redovisas som specifika projekt och belastar inte resultatet utan bara balanräkning</t>
  </si>
  <si>
    <t>Försäljning, övrigt</t>
  </si>
  <si>
    <t>Spelknäppen tryck o porto</t>
  </si>
  <si>
    <t>Spelknäppen redaktör</t>
  </si>
  <si>
    <t>Utfall 2020</t>
  </si>
  <si>
    <t>Avkastning kapital</t>
  </si>
  <si>
    <t>Resultat efter kapital</t>
  </si>
  <si>
    <t xml:space="preserve">Kostnader för 74-års jubileumsfest samt arrangörsfond plus eventuell ny kursfond finns inte med i budget.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</si>
</sst>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r&quot;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rgb="FF00B05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ont="1" applyBorder="1"/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164" fontId="5" fillId="0" borderId="0" xfId="0" applyNumberFormat="1" applyFont="1" applyBorder="1"/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/>
    <xf numFmtId="164" fontId="3" fillId="0" borderId="0" xfId="0" applyNumberFormat="1" applyFont="1" applyBorder="1"/>
    <xf numFmtId="164" fontId="3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7" fillId="0" borderId="0" xfId="0" applyFont="1"/>
    <xf numFmtId="164" fontId="8" fillId="0" borderId="0" xfId="0" applyNumberFormat="1" applyFont="1" applyBorder="1"/>
    <xf numFmtId="164" fontId="9" fillId="0" borderId="0" xfId="0" applyNumberFormat="1" applyFont="1" applyBorder="1"/>
    <xf numFmtId="164" fontId="2" fillId="0" borderId="0" xfId="0" applyNumberFormat="1" applyFont="1" applyBorder="1"/>
    <xf numFmtId="164" fontId="10" fillId="0" borderId="0" xfId="0" applyNumberFormat="1" applyFont="1" applyBorder="1"/>
    <xf numFmtId="164" fontId="11" fillId="0" borderId="0" xfId="0" applyNumberFormat="1" applyFont="1" applyBorder="1"/>
    <xf numFmtId="0" fontId="12" fillId="0" borderId="0" xfId="0" applyFont="1" applyBorder="1" applyAlignment="1">
      <alignment horizontal="left"/>
    </xf>
    <xf numFmtId="0" fontId="12" fillId="0" borderId="0" xfId="0" applyFont="1" applyBorder="1"/>
    <xf numFmtId="0" fontId="6" fillId="0" borderId="0" xfId="0" applyFont="1" applyBorder="1" applyAlignment="1">
      <alignment horizontal="right"/>
    </xf>
    <xf numFmtId="164" fontId="7" fillId="0" borderId="0" xfId="0" applyNumberFormat="1" applyFont="1"/>
    <xf numFmtId="164" fontId="10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tatr&#228;kning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2">
          <cell r="E22">
            <v>-5031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BED72-576C-4C51-9C57-DA5142F2097D}">
  <dimension ref="A1:H33"/>
  <sheetViews>
    <sheetView tabSelected="1" workbookViewId="0">
      <selection activeCell="I24" sqref="I24"/>
    </sheetView>
  </sheetViews>
  <sheetFormatPr defaultRowHeight="14.4" x14ac:dyDescent="0.3"/>
  <cols>
    <col min="1" max="1" width="24.6640625" customWidth="1"/>
    <col min="2" max="2" width="12.109375" bestFit="1" customWidth="1"/>
    <col min="3" max="3" width="4" customWidth="1"/>
    <col min="4" max="4" width="14.109375" bestFit="1" customWidth="1"/>
    <col min="8" max="8" width="11.5546875" bestFit="1" customWidth="1"/>
  </cols>
  <sheetData>
    <row r="1" spans="1:8" x14ac:dyDescent="0.3">
      <c r="A1" s="21"/>
      <c r="B1" s="22" t="s">
        <v>15</v>
      </c>
      <c r="C1" s="2"/>
      <c r="D1" s="23" t="s">
        <v>20</v>
      </c>
    </row>
    <row r="2" spans="1:8" x14ac:dyDescent="0.3">
      <c r="A2" s="3"/>
      <c r="B2" s="3"/>
      <c r="C2" s="2"/>
      <c r="D2" s="14"/>
    </row>
    <row r="3" spans="1:8" x14ac:dyDescent="0.3">
      <c r="A3" s="4" t="s">
        <v>0</v>
      </c>
      <c r="B3" s="5">
        <v>61500</v>
      </c>
      <c r="C3" s="6"/>
      <c r="D3" s="16">
        <v>58000</v>
      </c>
    </row>
    <row r="4" spans="1:8" x14ac:dyDescent="0.3">
      <c r="A4" s="4" t="s">
        <v>17</v>
      </c>
      <c r="B4" s="5">
        <v>3000</v>
      </c>
      <c r="C4" s="6"/>
      <c r="D4" s="16">
        <v>1820</v>
      </c>
    </row>
    <row r="5" spans="1:8" x14ac:dyDescent="0.3">
      <c r="A5" s="4" t="s">
        <v>1</v>
      </c>
      <c r="B5" s="5">
        <v>0</v>
      </c>
      <c r="C5" s="6"/>
      <c r="D5" s="16">
        <v>0</v>
      </c>
    </row>
    <row r="6" spans="1:8" ht="14.4" customHeight="1" x14ac:dyDescent="0.3">
      <c r="A6" s="7" t="s">
        <v>2</v>
      </c>
      <c r="B6" s="5">
        <v>11000</v>
      </c>
      <c r="C6" s="6"/>
      <c r="D6" s="16">
        <v>41255</v>
      </c>
    </row>
    <row r="7" spans="1:8" x14ac:dyDescent="0.3">
      <c r="A7" s="6" t="s">
        <v>3</v>
      </c>
      <c r="B7" s="5">
        <v>1000</v>
      </c>
      <c r="C7" s="6"/>
      <c r="D7" s="16">
        <v>1100</v>
      </c>
    </row>
    <row r="8" spans="1:8" x14ac:dyDescent="0.3">
      <c r="A8" s="6" t="s">
        <v>4</v>
      </c>
      <c r="B8" s="5">
        <v>12500</v>
      </c>
      <c r="C8" s="6"/>
      <c r="D8" s="16">
        <v>11525</v>
      </c>
    </row>
    <row r="9" spans="1:8" x14ac:dyDescent="0.3">
      <c r="A9" s="6" t="s">
        <v>5</v>
      </c>
      <c r="B9" s="5">
        <v>12000</v>
      </c>
      <c r="C9" s="6"/>
      <c r="D9" s="16">
        <v>0</v>
      </c>
    </row>
    <row r="10" spans="1:8" x14ac:dyDescent="0.3">
      <c r="A10" s="6"/>
      <c r="B10" s="5"/>
      <c r="C10" s="6"/>
      <c r="D10" s="16"/>
    </row>
    <row r="11" spans="1:8" x14ac:dyDescent="0.3">
      <c r="A11" s="8"/>
      <c r="B11" s="9">
        <f>SUM(B3:B10)</f>
        <v>101000</v>
      </c>
      <c r="C11" s="6"/>
      <c r="D11" s="17">
        <f>SUM(D3:D10)</f>
        <v>113700</v>
      </c>
    </row>
    <row r="12" spans="1:8" x14ac:dyDescent="0.3">
      <c r="A12" s="10"/>
      <c r="B12" s="11"/>
      <c r="C12" s="2"/>
      <c r="D12" s="18"/>
    </row>
    <row r="13" spans="1:8" x14ac:dyDescent="0.3">
      <c r="A13" s="1" t="s">
        <v>6</v>
      </c>
      <c r="B13" s="11">
        <v>19000</v>
      </c>
      <c r="C13" s="1"/>
      <c r="D13" s="19">
        <v>19440</v>
      </c>
      <c r="H13" s="15"/>
    </row>
    <row r="14" spans="1:8" x14ac:dyDescent="0.3">
      <c r="A14" s="1" t="s">
        <v>7</v>
      </c>
      <c r="B14" s="11">
        <v>3000</v>
      </c>
      <c r="C14" s="1"/>
      <c r="D14" s="19">
        <v>2036</v>
      </c>
      <c r="H14" s="15"/>
    </row>
    <row r="15" spans="1:8" x14ac:dyDescent="0.3">
      <c r="A15" s="1" t="s">
        <v>8</v>
      </c>
      <c r="B15" s="11">
        <v>4000</v>
      </c>
      <c r="C15" s="1"/>
      <c r="D15" s="19">
        <v>3800</v>
      </c>
      <c r="H15" s="15"/>
    </row>
    <row r="16" spans="1:8" x14ac:dyDescent="0.3">
      <c r="A16" s="1" t="s">
        <v>14</v>
      </c>
      <c r="B16" s="11">
        <v>13000</v>
      </c>
      <c r="C16" s="1"/>
      <c r="D16" s="19">
        <v>2288</v>
      </c>
      <c r="H16" s="19"/>
    </row>
    <row r="17" spans="1:8" x14ac:dyDescent="0.3">
      <c r="A17" s="1" t="s">
        <v>13</v>
      </c>
      <c r="B17" s="11">
        <v>1000</v>
      </c>
      <c r="C17" s="1"/>
      <c r="D17" s="19">
        <v>21325</v>
      </c>
      <c r="H17" s="19"/>
    </row>
    <row r="18" spans="1:8" x14ac:dyDescent="0.3">
      <c r="A18" s="1" t="s">
        <v>18</v>
      </c>
      <c r="B18" s="11">
        <v>25000</v>
      </c>
      <c r="C18" s="1"/>
      <c r="D18" s="25">
        <v>19886</v>
      </c>
      <c r="H18" s="15"/>
    </row>
    <row r="19" spans="1:8" x14ac:dyDescent="0.3">
      <c r="A19" s="1" t="s">
        <v>19</v>
      </c>
      <c r="B19" s="11">
        <v>5000</v>
      </c>
      <c r="C19" s="1"/>
      <c r="D19" s="25">
        <v>0</v>
      </c>
      <c r="H19" s="24"/>
    </row>
    <row r="20" spans="1:8" x14ac:dyDescent="0.3">
      <c r="A20" s="1" t="s">
        <v>9</v>
      </c>
      <c r="B20" s="11">
        <v>2000</v>
      </c>
      <c r="C20" s="1"/>
      <c r="D20" s="19">
        <v>4041</v>
      </c>
      <c r="H20" s="15"/>
    </row>
    <row r="21" spans="1:8" x14ac:dyDescent="0.3">
      <c r="A21" s="1" t="s">
        <v>5</v>
      </c>
      <c r="B21" s="11">
        <v>17000</v>
      </c>
      <c r="C21" s="1"/>
      <c r="D21" s="19">
        <v>30930</v>
      </c>
      <c r="H21" s="15"/>
    </row>
    <row r="22" spans="1:8" x14ac:dyDescent="0.3">
      <c r="A22" s="1" t="s">
        <v>10</v>
      </c>
      <c r="B22" s="11">
        <v>4000</v>
      </c>
      <c r="C22" s="1"/>
      <c r="D22" s="19">
        <v>4020</v>
      </c>
      <c r="H22" s="15"/>
    </row>
    <row r="23" spans="1:8" x14ac:dyDescent="0.3">
      <c r="A23" s="1" t="s">
        <v>4</v>
      </c>
      <c r="B23" s="11">
        <v>12000</v>
      </c>
      <c r="C23" s="1"/>
      <c r="D23" s="19">
        <v>10965</v>
      </c>
      <c r="H23" s="15"/>
    </row>
    <row r="24" spans="1:8" x14ac:dyDescent="0.3">
      <c r="A24" s="1" t="s">
        <v>11</v>
      </c>
      <c r="B24" s="11">
        <v>7000</v>
      </c>
      <c r="C24" s="1"/>
      <c r="D24" s="19"/>
      <c r="H24" s="15"/>
    </row>
    <row r="25" spans="1:8" x14ac:dyDescent="0.3">
      <c r="A25" s="10"/>
      <c r="B25" s="12">
        <f>SUM(B13:B24)</f>
        <v>112000</v>
      </c>
      <c r="C25" s="1"/>
      <c r="D25" s="20">
        <f>SUM(D13:D24)</f>
        <v>118731</v>
      </c>
    </row>
    <row r="26" spans="1:8" x14ac:dyDescent="0.3">
      <c r="A26" s="10"/>
      <c r="B26" s="12"/>
      <c r="C26" s="1"/>
      <c r="D26" s="19"/>
    </row>
    <row r="27" spans="1:8" x14ac:dyDescent="0.3">
      <c r="A27" s="13" t="s">
        <v>12</v>
      </c>
      <c r="B27" s="12">
        <f>B11-B25</f>
        <v>-11000</v>
      </c>
      <c r="C27" s="1"/>
      <c r="D27" s="20">
        <f>[1]Blad1!$E$22</f>
        <v>-5031</v>
      </c>
    </row>
    <row r="28" spans="1:8" x14ac:dyDescent="0.3">
      <c r="A28" s="13" t="s">
        <v>21</v>
      </c>
      <c r="B28" s="12">
        <v>0</v>
      </c>
      <c r="C28" s="1"/>
      <c r="D28" s="17">
        <v>6101</v>
      </c>
    </row>
    <row r="29" spans="1:8" x14ac:dyDescent="0.3">
      <c r="A29" s="13" t="s">
        <v>22</v>
      </c>
      <c r="B29" s="12">
        <v>-11000</v>
      </c>
      <c r="C29" s="1"/>
      <c r="D29" s="17">
        <v>1070</v>
      </c>
    </row>
    <row r="30" spans="1:8" x14ac:dyDescent="0.3">
      <c r="A30" s="13"/>
      <c r="B30" s="12"/>
      <c r="C30" s="1"/>
      <c r="D30" s="20"/>
    </row>
    <row r="31" spans="1:8" x14ac:dyDescent="0.3">
      <c r="A31" s="2"/>
      <c r="B31" s="2"/>
      <c r="C31" s="2"/>
      <c r="D31" s="3"/>
    </row>
    <row r="32" spans="1:8" x14ac:dyDescent="0.3">
      <c r="A32" t="s">
        <v>23</v>
      </c>
    </row>
    <row r="33" spans="1:1" x14ac:dyDescent="0.3">
      <c r="A33" t="s">
        <v>16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</dc:creator>
  <cp:lastModifiedBy>Standard</cp:lastModifiedBy>
  <cp:lastPrinted>2021-07-01T19:21:20Z</cp:lastPrinted>
  <dcterms:created xsi:type="dcterms:W3CDTF">2021-01-09T20:15:03Z</dcterms:created>
  <dcterms:modified xsi:type="dcterms:W3CDTF">2021-07-09T21:56:16Z</dcterms:modified>
</cp:coreProperties>
</file>